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Q6" i="1"/>
  <c r="N5" i="1"/>
  <c r="N6" i="1"/>
  <c r="K5" i="1"/>
  <c r="K6" i="1"/>
  <c r="H5" i="1"/>
  <c r="H6" i="1"/>
  <c r="Q4" i="1"/>
  <c r="N4" i="1"/>
  <c r="K4" i="1"/>
  <c r="H4" i="1"/>
  <c r="E5" i="1"/>
  <c r="E6" i="1"/>
  <c r="E4" i="1"/>
  <c r="B5" i="1"/>
  <c r="B6" i="1"/>
  <c r="B4" i="1"/>
</calcChain>
</file>

<file path=xl/sharedStrings.xml><?xml version="1.0" encoding="utf-8"?>
<sst xmlns="http://schemas.openxmlformats.org/spreadsheetml/2006/main" count="27" uniqueCount="9">
  <si>
    <t>Age</t>
  </si>
  <si>
    <t>Women</t>
  </si>
  <si>
    <t>Men</t>
  </si>
  <si>
    <t>Total</t>
  </si>
  <si>
    <t xml:space="preserve">15-24 </t>
  </si>
  <si>
    <t xml:space="preserve">0-17 </t>
  </si>
  <si>
    <t xml:space="preserve">15-29 </t>
  </si>
  <si>
    <r>
      <t xml:space="preserve">Number of beneficiaries of the program for the provision of medicines for the treatment of chronic diseases by age and sex
</t>
    </r>
    <r>
      <rPr>
        <sz val="10"/>
        <color theme="1"/>
        <rFont val="Arial"/>
        <family val="2"/>
      </rPr>
      <t>(During the reporting year, persons)</t>
    </r>
  </si>
  <si>
    <r>
      <rPr>
        <b/>
        <u/>
        <sz val="9"/>
        <color theme="1"/>
        <rFont val="Arial"/>
        <family val="2"/>
      </rPr>
      <t>Source</t>
    </r>
    <r>
      <rPr>
        <sz val="9"/>
        <color theme="1"/>
        <rFont val="Arial"/>
        <family val="2"/>
      </rPr>
      <t>: Ministry of Internally Displaced Persons from the Occupied Territories, Labour, Health and Social Affairs of Georgia.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</si>
</sst>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u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3" fillId="2" borderId="5" xfId="0" applyNumberFormat="1" applyFont="1" applyFill="1" applyBorder="1" applyAlignment="1">
      <alignment vertical="center"/>
    </xf>
    <xf numFmtId="164" fontId="3" fillId="2" borderId="5" xfId="2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164" fontId="3" fillId="2" borderId="1" xfId="2" applyNumberFormat="1" applyFont="1" applyFill="1" applyBorder="1" applyAlignment="1">
      <alignment vertical="center"/>
    </xf>
    <xf numFmtId="0" fontId="3" fillId="2" borderId="0" xfId="0" applyFont="1" applyFill="1"/>
    <xf numFmtId="0" fontId="5" fillId="2" borderId="0" xfId="0" applyFont="1" applyFill="1"/>
    <xf numFmtId="0" fontId="6" fillId="2" borderId="0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 indent="2"/>
    </xf>
    <xf numFmtId="0" fontId="9" fillId="2" borderId="0" xfId="0" applyFont="1" applyFill="1"/>
    <xf numFmtId="0" fontId="3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indent="1"/>
    </xf>
    <xf numFmtId="0" fontId="6" fillId="2" borderId="4" xfId="1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</cellXfs>
  <cellStyles count="3">
    <cellStyle name="Comma 2" xfId="2"/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sqref="A1:V1"/>
    </sheetView>
  </sheetViews>
  <sheetFormatPr defaultRowHeight="12.75" x14ac:dyDescent="0.2"/>
  <cols>
    <col min="1" max="1" width="20.7109375" style="6" customWidth="1"/>
    <col min="2" max="22" width="8.7109375" style="6" customWidth="1"/>
    <col min="23" max="16384" width="9.140625" style="6"/>
  </cols>
  <sheetData>
    <row r="1" spans="1:22" ht="30" customHeight="1" x14ac:dyDescent="0.2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7" customFormat="1" ht="15" customHeight="1" x14ac:dyDescent="0.2">
      <c r="A2" s="16" t="s">
        <v>0</v>
      </c>
      <c r="B2" s="18">
        <v>2017</v>
      </c>
      <c r="C2" s="18"/>
      <c r="D2" s="18"/>
      <c r="E2" s="19">
        <v>2018</v>
      </c>
      <c r="F2" s="18"/>
      <c r="G2" s="20"/>
      <c r="H2" s="18">
        <v>2019</v>
      </c>
      <c r="I2" s="18"/>
      <c r="J2" s="18"/>
      <c r="K2" s="19">
        <v>2020</v>
      </c>
      <c r="L2" s="18"/>
      <c r="M2" s="20"/>
      <c r="N2" s="18">
        <v>2021</v>
      </c>
      <c r="O2" s="18"/>
      <c r="P2" s="18"/>
      <c r="Q2" s="19">
        <v>2022</v>
      </c>
      <c r="R2" s="18"/>
      <c r="S2" s="18"/>
      <c r="T2" s="19">
        <v>2023</v>
      </c>
      <c r="U2" s="18"/>
      <c r="V2" s="18"/>
    </row>
    <row r="3" spans="1:22" s="7" customFormat="1" ht="15" customHeight="1" x14ac:dyDescent="0.2">
      <c r="A3" s="17"/>
      <c r="B3" s="8" t="s">
        <v>3</v>
      </c>
      <c r="C3" s="9" t="s">
        <v>1</v>
      </c>
      <c r="D3" s="9" t="s">
        <v>2</v>
      </c>
      <c r="E3" s="8" t="s">
        <v>3</v>
      </c>
      <c r="F3" s="9" t="s">
        <v>1</v>
      </c>
      <c r="G3" s="9" t="s">
        <v>2</v>
      </c>
      <c r="H3" s="8" t="s">
        <v>3</v>
      </c>
      <c r="I3" s="9" t="s">
        <v>1</v>
      </c>
      <c r="J3" s="9" t="s">
        <v>2</v>
      </c>
      <c r="K3" s="8" t="s">
        <v>3</v>
      </c>
      <c r="L3" s="9" t="s">
        <v>1</v>
      </c>
      <c r="M3" s="9" t="s">
        <v>2</v>
      </c>
      <c r="N3" s="8" t="s">
        <v>3</v>
      </c>
      <c r="O3" s="9" t="s">
        <v>1</v>
      </c>
      <c r="P3" s="9" t="s">
        <v>2</v>
      </c>
      <c r="Q3" s="8" t="s">
        <v>3</v>
      </c>
      <c r="R3" s="9" t="s">
        <v>1</v>
      </c>
      <c r="S3" s="9" t="s">
        <v>2</v>
      </c>
      <c r="T3" s="21" t="s">
        <v>3</v>
      </c>
      <c r="U3" s="13" t="s">
        <v>1</v>
      </c>
      <c r="V3" s="13" t="s">
        <v>2</v>
      </c>
    </row>
    <row r="4" spans="1:22" ht="15" customHeight="1" x14ac:dyDescent="0.2">
      <c r="A4" s="10" t="s">
        <v>5</v>
      </c>
      <c r="B4" s="1">
        <f>C4+D4</f>
        <v>34</v>
      </c>
      <c r="C4" s="2">
        <v>16</v>
      </c>
      <c r="D4" s="2">
        <v>18</v>
      </c>
      <c r="E4" s="2">
        <f>F4+G4</f>
        <v>64</v>
      </c>
      <c r="F4" s="2">
        <v>28</v>
      </c>
      <c r="G4" s="2">
        <v>36</v>
      </c>
      <c r="H4" s="2">
        <f>I4+J4</f>
        <v>773</v>
      </c>
      <c r="I4" s="2">
        <v>337</v>
      </c>
      <c r="J4" s="2">
        <v>436</v>
      </c>
      <c r="K4" s="2">
        <f>L4+M4</f>
        <v>843</v>
      </c>
      <c r="L4" s="2">
        <v>376</v>
      </c>
      <c r="M4" s="2">
        <v>467</v>
      </c>
      <c r="N4" s="2">
        <f>O4+P4</f>
        <v>958</v>
      </c>
      <c r="O4" s="2">
        <v>429</v>
      </c>
      <c r="P4" s="2">
        <v>529</v>
      </c>
      <c r="Q4" s="2">
        <f>R4+S4</f>
        <v>1296</v>
      </c>
      <c r="R4" s="2">
        <v>584</v>
      </c>
      <c r="S4" s="2">
        <v>712</v>
      </c>
      <c r="T4" s="4">
        <v>1157</v>
      </c>
      <c r="U4" s="4">
        <v>519</v>
      </c>
      <c r="V4" s="4">
        <v>638</v>
      </c>
    </row>
    <row r="5" spans="1:22" ht="15" customHeight="1" x14ac:dyDescent="0.2">
      <c r="A5" s="11" t="s">
        <v>4</v>
      </c>
      <c r="B5" s="3">
        <f t="shared" ref="B5:B6" si="0">C5+D5</f>
        <v>37</v>
      </c>
      <c r="C5" s="4">
        <v>20</v>
      </c>
      <c r="D5" s="4">
        <v>17</v>
      </c>
      <c r="E5" s="4">
        <f t="shared" ref="E5:E6" si="1">F5+G5</f>
        <v>69</v>
      </c>
      <c r="F5" s="4">
        <v>34</v>
      </c>
      <c r="G5" s="4">
        <v>35</v>
      </c>
      <c r="H5" s="4">
        <f t="shared" ref="H5:H6" si="2">I5+J5</f>
        <v>680</v>
      </c>
      <c r="I5" s="4">
        <v>323</v>
      </c>
      <c r="J5" s="4">
        <v>357</v>
      </c>
      <c r="K5" s="4">
        <f t="shared" ref="K5:K6" si="3">L5+M5</f>
        <v>739</v>
      </c>
      <c r="L5" s="4">
        <v>354</v>
      </c>
      <c r="M5" s="4">
        <v>385</v>
      </c>
      <c r="N5" s="4">
        <f t="shared" ref="N5:N6" si="4">O5+P5</f>
        <v>863</v>
      </c>
      <c r="O5" s="4">
        <v>420</v>
      </c>
      <c r="P5" s="4">
        <v>443</v>
      </c>
      <c r="Q5" s="4">
        <f t="shared" ref="Q5:Q6" si="5">R5+S5</f>
        <v>1112</v>
      </c>
      <c r="R5" s="4">
        <v>530</v>
      </c>
      <c r="S5" s="4">
        <v>582</v>
      </c>
      <c r="T5" s="4">
        <v>1093</v>
      </c>
      <c r="U5" s="4">
        <v>504</v>
      </c>
      <c r="V5" s="4">
        <v>589</v>
      </c>
    </row>
    <row r="6" spans="1:22" ht="15" customHeight="1" x14ac:dyDescent="0.2">
      <c r="A6" s="11" t="s">
        <v>6</v>
      </c>
      <c r="B6" s="3">
        <f t="shared" si="0"/>
        <v>56</v>
      </c>
      <c r="C6" s="4">
        <v>34</v>
      </c>
      <c r="D6" s="4">
        <v>22</v>
      </c>
      <c r="E6" s="4">
        <f t="shared" si="1"/>
        <v>122</v>
      </c>
      <c r="F6" s="4">
        <v>64</v>
      </c>
      <c r="G6" s="4">
        <v>58</v>
      </c>
      <c r="H6" s="4">
        <f t="shared" si="2"/>
        <v>1062</v>
      </c>
      <c r="I6" s="4">
        <v>518</v>
      </c>
      <c r="J6" s="4">
        <v>544</v>
      </c>
      <c r="K6" s="5">
        <f t="shared" si="3"/>
        <v>1130</v>
      </c>
      <c r="L6" s="5">
        <v>550</v>
      </c>
      <c r="M6" s="5">
        <v>580</v>
      </c>
      <c r="N6" s="5">
        <f t="shared" si="4"/>
        <v>1350</v>
      </c>
      <c r="O6" s="5">
        <v>667</v>
      </c>
      <c r="P6" s="5">
        <v>683</v>
      </c>
      <c r="Q6" s="5">
        <f t="shared" si="5"/>
        <v>1748</v>
      </c>
      <c r="R6" s="5">
        <v>855</v>
      </c>
      <c r="S6" s="5">
        <v>893</v>
      </c>
      <c r="T6" s="5">
        <v>1732</v>
      </c>
      <c r="U6" s="5">
        <v>827</v>
      </c>
      <c r="V6" s="5">
        <v>905</v>
      </c>
    </row>
    <row r="7" spans="1:22" s="12" customFormat="1" ht="15" customHeight="1" x14ac:dyDescent="0.2">
      <c r="A7" s="14" t="s">
        <v>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</sheetData>
  <mergeCells count="10">
    <mergeCell ref="T2:V2"/>
    <mergeCell ref="A1:V1"/>
    <mergeCell ref="A7:V7"/>
    <mergeCell ref="A2:A3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2024-08-08T07:38:48Z</dcterms:modified>
</cp:coreProperties>
</file>